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<sst xmlns="http://schemas.openxmlformats.org/spreadsheetml/2006/main" count="84" uniqueCount="67">
  <si>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＜部材注文、納品、請求書＞</t>
  </si>
  <si>
    <t>２０１９年６月改訂</t>
  </si>
  <si>
    <t>番号</t>
  </si>
  <si>
    <t>部　材　明　細</t>
  </si>
  <si>
    <t>単価（円）</t>
  </si>
  <si>
    <t>標準G♭キット</t>
  </si>
  <si>
    <t>数　量</t>
  </si>
  <si>
    <t>金　額</t>
  </si>
  <si>
    <t>備　　　考</t>
  </si>
  <si>
    <t>接続管１</t>
  </si>
  <si>
    <t>◎</t>
  </si>
  <si>
    <t>真鍮、引き抜き加工品、籐が外れないよう幅3mmのつば加工済み。ストレート仕様は廃盤（対応できるか相談ください）</t>
  </si>
  <si>
    <t>接続管１－２</t>
  </si>
  <si>
    <t>接続管２－３</t>
  </si>
  <si>
    <t>接続管３</t>
  </si>
  <si>
    <t>吹き口（たる）</t>
  </si>
  <si>
    <t>脚</t>
  </si>
  <si>
    <t>NC加工品</t>
  </si>
  <si>
    <t>籐　（一巻）</t>
  </si>
  <si>
    <t>規格　元禄</t>
  </si>
  <si>
    <t>1－１番管（木材内面加工済み）</t>
  </si>
  <si>
    <t>1，2年天然乾燥材、主としてヒノキ、通常　1，2節あり、NC加工品、（F管は廃盤、特注は相談ください）</t>
  </si>
  <si>
    <t>1－１番管（木材両面加工済み）</t>
  </si>
  <si>
    <t>１－２番管（木材内面加工済み）</t>
  </si>
  <si>
    <t>２番管（木材内面加工済み）</t>
  </si>
  <si>
    <t>3番管（木材内面加工済み）</t>
  </si>
  <si>
    <t>ベル（加工済み）</t>
  </si>
  <si>
    <t>旋盤加工品</t>
  </si>
  <si>
    <t>ベル用未加工（素材）</t>
  </si>
  <si>
    <t>広葉樹素材、サクラ他</t>
  </si>
  <si>
    <t>マウスピース　　　　　　　</t>
  </si>
  <si>
    <t>高音(16-17mm)</t>
  </si>
  <si>
    <t>在庫あれば即納、注文は1‐2か月。樹種、サイズ相談ください</t>
  </si>
  <si>
    <t>中音(17-19mm)</t>
  </si>
  <si>
    <t>低音(19-22mm)</t>
  </si>
  <si>
    <t>ホルン設計図 　　　　　　　　　　　　</t>
  </si>
  <si>
    <t>貸し出しも可、無料</t>
  </si>
  <si>
    <t>衣装・ケース型紙　　　　　　　　　</t>
  </si>
  <si>
    <t>通常貸し出し、無料</t>
  </si>
  <si>
    <t>製作テキスト　　　　　　　</t>
  </si>
  <si>
    <t>HPからダウンロードすれば無料</t>
  </si>
  <si>
    <t>1－１番管（未加工）</t>
  </si>
  <si>
    <t>ヒノキ材</t>
  </si>
  <si>
    <t>１－２番管（未加工）</t>
  </si>
  <si>
    <t>２番管（未加工）</t>
  </si>
  <si>
    <t>3番管（未加工）</t>
  </si>
  <si>
    <t>Ges→Ｆ管用アダプタキット</t>
  </si>
  <si>
    <t>新</t>
  </si>
  <si>
    <t>ジュラルミン製差込み、小型吹き口、木管（市販品ブナ木管末端加工済み）、籐</t>
  </si>
  <si>
    <t>同アダプタ（単品）</t>
  </si>
  <si>
    <t>素材ジュラルミン、アルマイト加工済み</t>
  </si>
  <si>
    <t>接続管３　F 用　Oリング加工</t>
  </si>
  <si>
    <t>レッチェキット（レントラー合奏用）</t>
  </si>
  <si>
    <t>ケンポナシ材　スプーンは廃盤</t>
  </si>
  <si>
    <t>合計金額</t>
  </si>
  <si>
    <t>〒　番　号</t>
  </si>
  <si>
    <t>住　　所</t>
  </si>
  <si>
    <t>氏　　名</t>
  </si>
  <si>
    <t>電話番号</t>
  </si>
  <si>
    <t>メモ</t>
  </si>
  <si>
    <t>振込先</t>
  </si>
  <si>
    <r>
      <t>銀行：</t>
    </r>
    <r>
      <rPr>
        <b/>
        <sz val="14"/>
        <rFont val="ＭＳ Ｐゴシック"/>
        <family val="3"/>
      </rPr>
      <t>スルガ銀行</t>
    </r>
  </si>
  <si>
    <r>
      <t>支店：</t>
    </r>
    <r>
      <rPr>
        <b/>
        <sz val="14"/>
        <rFont val="ＭＳ Ｐゴシック"/>
        <family val="3"/>
      </rPr>
      <t>厚木支店　　普通</t>
    </r>
  </si>
  <si>
    <r>
      <t>名義：</t>
    </r>
    <r>
      <rPr>
        <b/>
        <sz val="14"/>
        <rFont val="ＭＳ Ｐゴシック"/>
        <family val="3"/>
      </rPr>
      <t>トクヒ、タマガワアルプホルンクラブ</t>
    </r>
  </si>
  <si>
    <r>
      <t>口座番号：</t>
    </r>
    <r>
      <rPr>
        <b/>
        <sz val="14"/>
        <rFont val="ＭＳ Ｐゴシック"/>
        <family val="3"/>
      </rPr>
      <t>２５１３００４</t>
    </r>
  </si>
  <si>
    <t>（特非）玉川アルプホルンクラブ　　中川重年　　住所：神奈川県厚木市七沢1303</t>
  </si>
  <si>
    <t>携帯　090-5770-0496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</si>
</sst>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#,##0_ 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6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7" fillId="2" borderId="1" applyNumberFormat="0" applyAlignment="0" applyProtection="0"/>
    <xf numFmtId="177" fontId="2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0" applyNumberFormat="0" applyBorder="0" applyAlignment="0" applyProtection="0"/>
    <xf numFmtId="176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8" fillId="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9" borderId="1" applyNumberFormat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3" fillId="11" borderId="8" applyNumberFormat="0" applyAlignment="0" applyProtection="0"/>
    <xf numFmtId="0" fontId="29" fillId="12" borderId="0" applyNumberFormat="0" applyBorder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8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178" fontId="6" fillId="0" borderId="21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3" xfId="0" applyNumberFormat="1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0" xfId="0" applyFont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8" fontId="0" fillId="0" borderId="0" xfId="0" applyNumberForma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25">
      <selection activeCell="C33" sqref="C33"/>
    </sheetView>
  </sheetViews>
  <sheetFormatPr defaultColWidth="9.00390625" defaultRowHeight="13.5"/>
  <cols>
    <col min="1" max="1" width="4.50390625" style="0" customWidth="1"/>
    <col min="3" max="3" width="23.625" style="0" customWidth="1"/>
    <col min="4" max="4" width="14.875" style="0" customWidth="1"/>
    <col min="5" max="5" width="16.25390625" style="0" customWidth="1"/>
    <col min="6" max="6" width="8.75390625" style="0" customWidth="1"/>
    <col min="7" max="7" width="9.50390625" style="0" customWidth="1"/>
    <col min="8" max="8" width="31.375" style="0" customWidth="1"/>
  </cols>
  <sheetData>
    <row r="1" spans="3:8" ht="28.5">
      <c r="C1" s="3" t="s">
        <v>0</v>
      </c>
      <c r="D1" s="3"/>
      <c r="H1" t="s">
        <v>1</v>
      </c>
    </row>
    <row r="2" spans="1:7" ht="14.25">
      <c r="A2" s="4"/>
      <c r="B2" s="4"/>
      <c r="C2" s="4"/>
      <c r="D2" s="5"/>
      <c r="E2" s="4"/>
      <c r="F2" s="5"/>
      <c r="G2" s="4"/>
    </row>
    <row r="3" spans="1:8" s="1" customFormat="1" ht="17.25">
      <c r="A3" s="6" t="s">
        <v>2</v>
      </c>
      <c r="B3" s="6" t="s">
        <v>3</v>
      </c>
      <c r="C3" s="7"/>
      <c r="D3" s="6" t="s">
        <v>4</v>
      </c>
      <c r="E3" s="8" t="s">
        <v>5</v>
      </c>
      <c r="F3" s="9" t="s">
        <v>6</v>
      </c>
      <c r="G3" s="6" t="s">
        <v>7</v>
      </c>
      <c r="H3" s="10" t="s">
        <v>8</v>
      </c>
    </row>
    <row r="4" spans="1:8" s="1" customFormat="1" ht="18">
      <c r="A4" s="11"/>
      <c r="B4" s="11"/>
      <c r="C4" s="12"/>
      <c r="D4" s="11"/>
      <c r="E4" s="13"/>
      <c r="F4" s="14"/>
      <c r="G4" s="11"/>
      <c r="H4" s="15"/>
    </row>
    <row r="5" spans="1:8" ht="24.75" customHeight="1">
      <c r="A5" s="16">
        <v>1</v>
      </c>
      <c r="B5" s="17" t="s">
        <v>9</v>
      </c>
      <c r="C5" s="17"/>
      <c r="D5" s="18">
        <v>4250</v>
      </c>
      <c r="E5" s="19" t="s">
        <v>10</v>
      </c>
      <c r="F5" s="20"/>
      <c r="G5" s="21">
        <f aca="true" t="shared" si="0" ref="G5:G17">D5*F5</f>
        <v>0</v>
      </c>
      <c r="H5" s="22" t="s">
        <v>11</v>
      </c>
    </row>
    <row r="6" spans="1:8" ht="24.75" customHeight="1">
      <c r="A6" s="16">
        <v>2</v>
      </c>
      <c r="B6" s="17" t="s">
        <v>12</v>
      </c>
      <c r="C6" s="17"/>
      <c r="D6" s="23">
        <v>3750</v>
      </c>
      <c r="E6" s="19" t="s">
        <v>10</v>
      </c>
      <c r="F6" s="20"/>
      <c r="G6" s="21">
        <f t="shared" si="0"/>
        <v>0</v>
      </c>
      <c r="H6" s="24"/>
    </row>
    <row r="7" spans="1:8" ht="24.75" customHeight="1">
      <c r="A7" s="16">
        <v>3</v>
      </c>
      <c r="B7" s="17" t="s">
        <v>13</v>
      </c>
      <c r="C7" s="17"/>
      <c r="D7" s="23">
        <v>3250</v>
      </c>
      <c r="E7" s="19" t="s">
        <v>10</v>
      </c>
      <c r="F7" s="20"/>
      <c r="G7" s="21">
        <f t="shared" si="0"/>
        <v>0</v>
      </c>
      <c r="H7" s="24"/>
    </row>
    <row r="8" spans="1:8" ht="24.75" customHeight="1">
      <c r="A8" s="16">
        <v>4</v>
      </c>
      <c r="B8" s="17" t="s">
        <v>14</v>
      </c>
      <c r="C8" s="17"/>
      <c r="D8" s="23">
        <v>2750</v>
      </c>
      <c r="E8" s="19" t="s">
        <v>10</v>
      </c>
      <c r="F8" s="20"/>
      <c r="G8" s="21">
        <f t="shared" si="0"/>
        <v>0</v>
      </c>
      <c r="H8" s="25"/>
    </row>
    <row r="9" spans="1:8" ht="24.75" customHeight="1">
      <c r="A9" s="16">
        <v>5</v>
      </c>
      <c r="B9" s="17" t="s">
        <v>15</v>
      </c>
      <c r="C9" s="17"/>
      <c r="D9" s="23">
        <v>1500</v>
      </c>
      <c r="E9" s="19" t="s">
        <v>10</v>
      </c>
      <c r="F9" s="20"/>
      <c r="G9" s="21">
        <f t="shared" si="0"/>
        <v>0</v>
      </c>
      <c r="H9" s="26"/>
    </row>
    <row r="10" spans="1:8" ht="24.75" customHeight="1">
      <c r="A10" s="16">
        <v>6</v>
      </c>
      <c r="B10" s="17" t="s">
        <v>16</v>
      </c>
      <c r="C10" s="17"/>
      <c r="D10" s="23">
        <v>2000</v>
      </c>
      <c r="E10" s="19" t="s">
        <v>10</v>
      </c>
      <c r="F10" s="20"/>
      <c r="G10" s="21">
        <f t="shared" si="0"/>
        <v>0</v>
      </c>
      <c r="H10" s="27" t="s">
        <v>17</v>
      </c>
    </row>
    <row r="11" spans="1:8" ht="24.75" customHeight="1">
      <c r="A11" s="16">
        <v>7</v>
      </c>
      <c r="B11" s="17" t="s">
        <v>18</v>
      </c>
      <c r="C11" s="17"/>
      <c r="D11" s="23">
        <v>7000</v>
      </c>
      <c r="E11" s="19" t="s">
        <v>10</v>
      </c>
      <c r="F11" s="20"/>
      <c r="G11" s="21">
        <f t="shared" si="0"/>
        <v>0</v>
      </c>
      <c r="H11" s="27" t="s">
        <v>19</v>
      </c>
    </row>
    <row r="12" spans="1:8" ht="24.75" customHeight="1">
      <c r="A12" s="16">
        <v>8</v>
      </c>
      <c r="B12" s="17" t="s">
        <v>20</v>
      </c>
      <c r="C12" s="17"/>
      <c r="D12" s="23">
        <v>25000</v>
      </c>
      <c r="E12" s="19" t="s">
        <v>10</v>
      </c>
      <c r="F12" s="20"/>
      <c r="G12" s="21">
        <f t="shared" si="0"/>
        <v>0</v>
      </c>
      <c r="H12" s="22" t="s">
        <v>21</v>
      </c>
    </row>
    <row r="13" spans="1:8" ht="24.75" customHeight="1">
      <c r="A13" s="16">
        <v>9</v>
      </c>
      <c r="B13" s="17" t="s">
        <v>22</v>
      </c>
      <c r="C13" s="17"/>
      <c r="D13" s="23">
        <v>40000</v>
      </c>
      <c r="E13" s="19"/>
      <c r="F13" s="20"/>
      <c r="G13" s="21">
        <f t="shared" si="0"/>
        <v>0</v>
      </c>
      <c r="H13" s="28"/>
    </row>
    <row r="14" spans="1:8" ht="24.75" customHeight="1">
      <c r="A14" s="16">
        <v>10</v>
      </c>
      <c r="B14" s="17" t="s">
        <v>23</v>
      </c>
      <c r="C14" s="17"/>
      <c r="D14" s="23">
        <v>10000</v>
      </c>
      <c r="E14" s="19" t="s">
        <v>10</v>
      </c>
      <c r="F14" s="20"/>
      <c r="G14" s="21">
        <f aca="true" t="shared" si="1" ref="G14:G32">D14*F14</f>
        <v>0</v>
      </c>
      <c r="H14" s="24"/>
    </row>
    <row r="15" spans="1:8" ht="24.75" customHeight="1">
      <c r="A15" s="16">
        <v>11</v>
      </c>
      <c r="B15" s="17" t="s">
        <v>24</v>
      </c>
      <c r="C15" s="17"/>
      <c r="D15" s="23">
        <v>10000</v>
      </c>
      <c r="E15" s="19" t="s">
        <v>10</v>
      </c>
      <c r="F15" s="20"/>
      <c r="G15" s="21">
        <f t="shared" si="1"/>
        <v>0</v>
      </c>
      <c r="H15" s="24"/>
    </row>
    <row r="16" spans="1:8" ht="24.75" customHeight="1">
      <c r="A16" s="16">
        <v>12</v>
      </c>
      <c r="B16" s="17" t="s">
        <v>25</v>
      </c>
      <c r="C16" s="17"/>
      <c r="D16" s="23">
        <v>10000</v>
      </c>
      <c r="E16" s="19" t="s">
        <v>10</v>
      </c>
      <c r="F16" s="20"/>
      <c r="G16" s="21">
        <f t="shared" si="1"/>
        <v>0</v>
      </c>
      <c r="H16" s="25"/>
    </row>
    <row r="17" spans="1:8" ht="24.75" customHeight="1">
      <c r="A17" s="16">
        <v>13</v>
      </c>
      <c r="B17" s="17" t="s">
        <v>26</v>
      </c>
      <c r="C17" s="17"/>
      <c r="D17" s="23">
        <v>5000</v>
      </c>
      <c r="E17" s="19" t="s">
        <v>10</v>
      </c>
      <c r="F17" s="20"/>
      <c r="G17" s="21">
        <f t="shared" si="1"/>
        <v>0</v>
      </c>
      <c r="H17" s="27" t="s">
        <v>27</v>
      </c>
    </row>
    <row r="18" spans="1:8" ht="24.75" customHeight="1">
      <c r="A18" s="16">
        <v>14</v>
      </c>
      <c r="B18" s="17" t="s">
        <v>28</v>
      </c>
      <c r="C18" s="17"/>
      <c r="D18" s="23">
        <v>2000</v>
      </c>
      <c r="E18" s="19"/>
      <c r="F18" s="20"/>
      <c r="G18" s="21">
        <f t="shared" si="1"/>
        <v>0</v>
      </c>
      <c r="H18" s="29" t="s">
        <v>29</v>
      </c>
    </row>
    <row r="19" spans="1:13" ht="24.75" customHeight="1">
      <c r="A19" s="16">
        <v>15</v>
      </c>
      <c r="B19" s="30" t="s">
        <v>30</v>
      </c>
      <c r="C19" s="31"/>
      <c r="D19" s="23">
        <v>4500</v>
      </c>
      <c r="E19" s="19" t="s">
        <v>31</v>
      </c>
      <c r="F19" s="20"/>
      <c r="G19" s="21">
        <f t="shared" si="1"/>
        <v>0</v>
      </c>
      <c r="H19" s="22" t="s">
        <v>32</v>
      </c>
      <c r="M19" s="71"/>
    </row>
    <row r="20" spans="1:8" ht="24.75" customHeight="1">
      <c r="A20" s="16"/>
      <c r="B20" s="32"/>
      <c r="C20" s="33"/>
      <c r="D20" s="23">
        <v>4500</v>
      </c>
      <c r="E20" s="19" t="s">
        <v>33</v>
      </c>
      <c r="F20" s="20"/>
      <c r="G20" s="21">
        <f t="shared" si="1"/>
        <v>0</v>
      </c>
      <c r="H20" s="24"/>
    </row>
    <row r="21" spans="1:8" ht="24.75" customHeight="1">
      <c r="A21" s="16"/>
      <c r="B21" s="34"/>
      <c r="C21" s="35"/>
      <c r="D21" s="23">
        <v>4500</v>
      </c>
      <c r="E21" s="19" t="s">
        <v>34</v>
      </c>
      <c r="F21" s="20"/>
      <c r="G21" s="21">
        <f t="shared" si="1"/>
        <v>0</v>
      </c>
      <c r="H21" s="25"/>
    </row>
    <row r="22" spans="1:8" ht="24.75" customHeight="1">
      <c r="A22" s="16">
        <v>18</v>
      </c>
      <c r="B22" s="36" t="s">
        <v>35</v>
      </c>
      <c r="C22" s="37"/>
      <c r="D22" s="23">
        <v>1500</v>
      </c>
      <c r="E22" s="19"/>
      <c r="F22" s="20"/>
      <c r="G22" s="21">
        <f t="shared" si="1"/>
        <v>0</v>
      </c>
      <c r="H22" s="27" t="s">
        <v>36</v>
      </c>
    </row>
    <row r="23" spans="1:9" ht="24.75" customHeight="1">
      <c r="A23" s="16">
        <v>19</v>
      </c>
      <c r="B23" s="36" t="s">
        <v>37</v>
      </c>
      <c r="C23" s="37"/>
      <c r="D23" s="23"/>
      <c r="E23" s="19"/>
      <c r="F23" s="20"/>
      <c r="G23" s="21">
        <f t="shared" si="1"/>
        <v>0</v>
      </c>
      <c r="H23" s="27" t="s">
        <v>38</v>
      </c>
      <c r="I23" s="72"/>
    </row>
    <row r="24" spans="1:8" ht="24.75" customHeight="1">
      <c r="A24" s="16">
        <v>20</v>
      </c>
      <c r="B24" s="36" t="s">
        <v>39</v>
      </c>
      <c r="C24" s="37"/>
      <c r="D24" s="23">
        <v>600</v>
      </c>
      <c r="E24" s="19"/>
      <c r="F24" s="20"/>
      <c r="G24" s="21">
        <f t="shared" si="1"/>
        <v>0</v>
      </c>
      <c r="H24" s="27" t="s">
        <v>40</v>
      </c>
    </row>
    <row r="25" spans="1:8" ht="24.75" customHeight="1">
      <c r="A25" s="16">
        <v>21</v>
      </c>
      <c r="B25" s="17" t="s">
        <v>41</v>
      </c>
      <c r="C25" s="17"/>
      <c r="D25" s="23">
        <v>10000</v>
      </c>
      <c r="E25" s="19"/>
      <c r="F25" s="20"/>
      <c r="G25" s="21">
        <f t="shared" si="1"/>
        <v>0</v>
      </c>
      <c r="H25" s="27" t="s">
        <v>42</v>
      </c>
    </row>
    <row r="26" spans="1:8" ht="24.75" customHeight="1">
      <c r="A26" s="16">
        <v>22</v>
      </c>
      <c r="B26" s="17" t="s">
        <v>43</v>
      </c>
      <c r="C26" s="17"/>
      <c r="D26" s="23">
        <v>4000</v>
      </c>
      <c r="E26" s="19"/>
      <c r="F26" s="20"/>
      <c r="G26" s="21">
        <f t="shared" si="1"/>
        <v>0</v>
      </c>
      <c r="H26" s="27" t="s">
        <v>42</v>
      </c>
    </row>
    <row r="27" spans="1:8" ht="24.75" customHeight="1">
      <c r="A27" s="16">
        <v>23</v>
      </c>
      <c r="B27" s="17" t="s">
        <v>44</v>
      </c>
      <c r="C27" s="17"/>
      <c r="D27" s="23">
        <v>4000</v>
      </c>
      <c r="E27" s="19"/>
      <c r="F27" s="20"/>
      <c r="G27" s="21">
        <f t="shared" si="1"/>
        <v>0</v>
      </c>
      <c r="H27" s="27" t="s">
        <v>42</v>
      </c>
    </row>
    <row r="28" spans="1:8" ht="24.75" customHeight="1">
      <c r="A28" s="16">
        <v>24</v>
      </c>
      <c r="B28" s="17" t="s">
        <v>45</v>
      </c>
      <c r="C28" s="17"/>
      <c r="D28" s="23">
        <v>4000</v>
      </c>
      <c r="E28" s="19"/>
      <c r="F28" s="20"/>
      <c r="G28" s="21">
        <f t="shared" si="1"/>
        <v>0</v>
      </c>
      <c r="H28" s="27" t="s">
        <v>42</v>
      </c>
    </row>
    <row r="29" spans="1:8" ht="42" customHeight="1">
      <c r="A29" s="16">
        <v>25</v>
      </c>
      <c r="B29" s="36" t="s">
        <v>46</v>
      </c>
      <c r="C29" s="37"/>
      <c r="D29" s="23">
        <v>4500</v>
      </c>
      <c r="E29" s="19" t="s">
        <v>47</v>
      </c>
      <c r="F29" s="20"/>
      <c r="G29" s="21">
        <f aca="true" t="shared" si="2" ref="G29:G32">D29*F29</f>
        <v>0</v>
      </c>
      <c r="H29" s="27" t="s">
        <v>48</v>
      </c>
    </row>
    <row r="30" spans="1:8" ht="42" customHeight="1">
      <c r="A30" s="16">
        <v>26</v>
      </c>
      <c r="B30" s="38" t="s">
        <v>49</v>
      </c>
      <c r="C30" s="39"/>
      <c r="D30" s="23">
        <v>2500</v>
      </c>
      <c r="E30" s="19" t="s">
        <v>47</v>
      </c>
      <c r="F30" s="20"/>
      <c r="G30" s="21">
        <f t="shared" si="2"/>
        <v>0</v>
      </c>
      <c r="H30" s="27" t="s">
        <v>50</v>
      </c>
    </row>
    <row r="31" spans="1:8" ht="42" customHeight="1">
      <c r="A31" s="16">
        <v>27</v>
      </c>
      <c r="B31" s="17" t="s">
        <v>51</v>
      </c>
      <c r="C31" s="17"/>
      <c r="D31" s="23">
        <v>4000</v>
      </c>
      <c r="E31" s="19" t="s">
        <v>47</v>
      </c>
      <c r="F31" s="20"/>
      <c r="G31" s="21">
        <f t="shared" si="2"/>
        <v>0</v>
      </c>
      <c r="H31" s="29"/>
    </row>
    <row r="32" spans="1:8" ht="24.75" customHeight="1">
      <c r="A32" s="16">
        <v>28</v>
      </c>
      <c r="B32" s="40" t="s">
        <v>52</v>
      </c>
      <c r="C32" s="40"/>
      <c r="D32" s="41">
        <v>2500</v>
      </c>
      <c r="E32" s="19" t="s">
        <v>47</v>
      </c>
      <c r="F32" s="42"/>
      <c r="G32" s="21">
        <f t="shared" si="2"/>
        <v>0</v>
      </c>
      <c r="H32" s="43" t="s">
        <v>53</v>
      </c>
    </row>
    <row r="33" spans="1:8" ht="24.75" customHeight="1">
      <c r="A33" s="44"/>
      <c r="B33" s="44"/>
      <c r="C33" s="44"/>
      <c r="D33" s="44"/>
      <c r="E33" s="44"/>
      <c r="F33" s="44" t="s">
        <v>54</v>
      </c>
      <c r="G33" s="45">
        <f>SUM(G5:G32)</f>
        <v>0</v>
      </c>
      <c r="H33" s="46"/>
    </row>
    <row r="34" ht="13.5">
      <c r="G34" s="47"/>
    </row>
    <row r="35" ht="13.5">
      <c r="G35" s="47"/>
    </row>
    <row r="37" ht="14.25"/>
    <row r="38" spans="2:8" s="2" customFormat="1" ht="24">
      <c r="B38" s="48" t="s">
        <v>55</v>
      </c>
      <c r="C38" s="49"/>
      <c r="D38" s="50"/>
      <c r="E38" s="50"/>
      <c r="F38" s="50"/>
      <c r="G38" s="50"/>
      <c r="H38" s="51"/>
    </row>
    <row r="39" spans="2:8" s="2" customFormat="1" ht="24">
      <c r="B39" s="52" t="s">
        <v>56</v>
      </c>
      <c r="C39" s="53"/>
      <c r="D39" s="54"/>
      <c r="E39" s="54"/>
      <c r="F39" s="54"/>
      <c r="G39" s="54"/>
      <c r="H39" s="55"/>
    </row>
    <row r="40" spans="2:8" s="2" customFormat="1" ht="24">
      <c r="B40" s="52" t="s">
        <v>57</v>
      </c>
      <c r="C40" s="53"/>
      <c r="D40" s="54"/>
      <c r="E40" s="54"/>
      <c r="F40" s="54"/>
      <c r="G40" s="54"/>
      <c r="H40" s="55"/>
    </row>
    <row r="41" spans="2:8" s="2" customFormat="1" ht="24.75">
      <c r="B41" s="56" t="s">
        <v>58</v>
      </c>
      <c r="C41" s="57"/>
      <c r="D41" s="58"/>
      <c r="E41" s="58"/>
      <c r="F41" s="58"/>
      <c r="G41" s="58"/>
      <c r="H41" s="59"/>
    </row>
    <row r="42" ht="14.25"/>
    <row r="43" spans="1:6" ht="17.25">
      <c r="A43" s="1"/>
      <c r="B43" s="60" t="s">
        <v>59</v>
      </c>
      <c r="C43" s="61"/>
      <c r="D43" s="61"/>
      <c r="E43" s="61"/>
      <c r="F43" s="62"/>
    </row>
    <row r="44" spans="1:6" ht="17.25">
      <c r="A44" s="1"/>
      <c r="B44" s="63" t="s">
        <v>60</v>
      </c>
      <c r="C44" s="64"/>
      <c r="D44" s="64"/>
      <c r="E44" s="64"/>
      <c r="F44" s="65"/>
    </row>
    <row r="45" spans="1:6" ht="17.25">
      <c r="A45" s="1"/>
      <c r="B45" s="63" t="s">
        <v>61</v>
      </c>
      <c r="C45" s="64"/>
      <c r="D45" s="64"/>
      <c r="E45" s="64"/>
      <c r="F45" s="65"/>
    </row>
    <row r="46" spans="1:6" ht="17.25">
      <c r="A46" s="1"/>
      <c r="B46" s="63" t="s">
        <v>62</v>
      </c>
      <c r="C46" s="64"/>
      <c r="D46" s="64"/>
      <c r="E46" s="64"/>
      <c r="F46" s="65"/>
    </row>
    <row r="47" spans="1:6" ht="17.25">
      <c r="A47" s="1"/>
      <c r="B47" s="63" t="s">
        <v>63</v>
      </c>
      <c r="C47" s="64"/>
      <c r="D47" s="64"/>
      <c r="E47" s="64"/>
      <c r="F47" s="65"/>
    </row>
    <row r="48" spans="1:6" ht="17.25">
      <c r="A48" s="1"/>
      <c r="B48" s="63" t="s">
        <v>64</v>
      </c>
      <c r="C48" s="64"/>
      <c r="D48" s="64"/>
      <c r="E48" s="64"/>
      <c r="F48" s="65"/>
    </row>
    <row r="49" spans="1:6" ht="17.25">
      <c r="A49" s="1"/>
      <c r="B49" s="66"/>
      <c r="C49" s="64"/>
      <c r="D49" s="64"/>
      <c r="E49" s="64"/>
      <c r="F49" s="65"/>
    </row>
    <row r="50" spans="1:6" ht="18">
      <c r="A50" s="1"/>
      <c r="B50" s="67"/>
      <c r="C50" s="68"/>
      <c r="D50" s="68"/>
      <c r="E50" s="68"/>
      <c r="F50" s="69"/>
    </row>
    <row r="51" spans="1:6" ht="17.25">
      <c r="A51" s="1"/>
      <c r="B51" s="1"/>
      <c r="C51" s="1"/>
      <c r="D51" s="1"/>
      <c r="E51" s="1"/>
      <c r="F51" s="1"/>
    </row>
    <row r="52" spans="1:6" ht="17.25">
      <c r="A52" s="1"/>
      <c r="B52" s="70" t="s">
        <v>65</v>
      </c>
      <c r="C52" s="1"/>
      <c r="D52" s="1"/>
      <c r="E52" s="1"/>
      <c r="F52" s="1"/>
    </row>
    <row r="53" spans="1:6" ht="17.25">
      <c r="A53" s="1"/>
      <c r="B53" s="1"/>
      <c r="C53" s="70" t="s">
        <v>66</v>
      </c>
      <c r="D53" s="1"/>
      <c r="E53" s="1"/>
      <c r="F53" s="1"/>
    </row>
  </sheetData>
  <sheetProtection/>
  <mergeCells count="47"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38:H38"/>
    <mergeCell ref="D39:H39"/>
    <mergeCell ref="D40:H40"/>
    <mergeCell ref="D41:H41"/>
    <mergeCell ref="B43:F43"/>
    <mergeCell ref="B44:F44"/>
    <mergeCell ref="B45:F45"/>
    <mergeCell ref="B46:F46"/>
    <mergeCell ref="B47:F47"/>
    <mergeCell ref="B48:F48"/>
    <mergeCell ref="B49:F49"/>
    <mergeCell ref="B50:F50"/>
    <mergeCell ref="A3:A4"/>
    <mergeCell ref="D3:D4"/>
    <mergeCell ref="E3:E4"/>
    <mergeCell ref="F3:F4"/>
    <mergeCell ref="G3:G4"/>
    <mergeCell ref="H3:H4"/>
    <mergeCell ref="H5:H8"/>
    <mergeCell ref="H12:H16"/>
    <mergeCell ref="H19:H21"/>
    <mergeCell ref="B3:C4"/>
    <mergeCell ref="B19:C21"/>
  </mergeCells>
  <printOptions/>
  <pageMargins left="0.25" right="0.25" top="0.75" bottom="0.75" header="0.3" footer="0.3"/>
  <pageSetup fitToHeight="1" fitToWidth="1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孝</dc:creator>
  <cp:keywords/>
  <dc:description/>
  <cp:lastModifiedBy>yokoi2</cp:lastModifiedBy>
  <cp:lastPrinted>2016-05-30T12:10:03Z</cp:lastPrinted>
  <dcterms:created xsi:type="dcterms:W3CDTF">2014-03-22T23:39:19Z</dcterms:created>
  <dcterms:modified xsi:type="dcterms:W3CDTF">2019-06-26T13:02:33Z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