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<sst xmlns="http://schemas.openxmlformats.org/spreadsheetml/2006/main" count="86" uniqueCount="63">
  <si>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真鍮管３</t>
  </si>
  <si>
    <t>１－２番管（未加工）</t>
  </si>
  <si>
    <t>２番管（未加工）</t>
  </si>
  <si>
    <t>3番管（未加工）</t>
  </si>
  <si>
    <t>単価（円）</t>
  </si>
  <si>
    <t>真鍮管１</t>
  </si>
  <si>
    <t>真鍮管１－２</t>
  </si>
  <si>
    <t>真鍮管２－３</t>
  </si>
  <si>
    <t>脚</t>
  </si>
  <si>
    <t>ベル</t>
  </si>
  <si>
    <t>合計金額</t>
  </si>
  <si>
    <t>〒番号</t>
  </si>
  <si>
    <t>住所</t>
  </si>
  <si>
    <t>氏名</t>
  </si>
  <si>
    <t>電話番号</t>
  </si>
  <si>
    <t>メモ</t>
  </si>
  <si>
    <t>籐　（一巻）</t>
  </si>
  <si>
    <t>Ｆ管用　籐</t>
  </si>
  <si>
    <t>材料費振込先</t>
  </si>
  <si>
    <r>
      <t>銀行：</t>
    </r>
    <r>
      <rPr>
        <b/>
        <sz val="11"/>
        <rFont val="ＭＳ Ｐゴシック"/>
        <family val="3"/>
      </rPr>
      <t>スルガ銀行</t>
    </r>
  </si>
  <si>
    <r>
      <t>支店：</t>
    </r>
    <r>
      <rPr>
        <b/>
        <sz val="11"/>
        <rFont val="ＭＳ Ｐゴシック"/>
        <family val="3"/>
      </rPr>
      <t>厚木支店　　普通</t>
    </r>
  </si>
  <si>
    <r>
      <t>口座番号：</t>
    </r>
    <r>
      <rPr>
        <b/>
        <sz val="11"/>
        <rFont val="ＭＳ Ｐゴシック"/>
        <family val="3"/>
      </rPr>
      <t>２５１３００４</t>
    </r>
  </si>
  <si>
    <r>
      <t>名義：</t>
    </r>
    <r>
      <rPr>
        <b/>
        <sz val="11"/>
        <rFont val="ＭＳ Ｐゴシック"/>
        <family val="3"/>
      </rPr>
      <t>トクヒ、タマガワアルプホルンクラブ</t>
    </r>
  </si>
  <si>
    <t>◎</t>
  </si>
  <si>
    <t>各サイズとも籐が外れないよう1mmのつば加工品もあります</t>
  </si>
  <si>
    <t>マウスピース　　　　　　　</t>
  </si>
  <si>
    <t>衣装・ケース型紙　　　　　　　　　</t>
  </si>
  <si>
    <t>HPからダウンロード無料201607月から対応</t>
  </si>
  <si>
    <t>製作テキスト　　　　　　　</t>
  </si>
  <si>
    <t>吹き口（たる）</t>
  </si>
  <si>
    <t>旋盤加工品、素材のみあり</t>
  </si>
  <si>
    <t>NC加工品</t>
  </si>
  <si>
    <t>1－１番管（木材内面加工済み）</t>
  </si>
  <si>
    <t>２番管（木材内面加工済み）</t>
  </si>
  <si>
    <t>3番管（木材内面加工済み）</t>
  </si>
  <si>
    <t>１－２番管（木材内面加工済み）</t>
  </si>
  <si>
    <t>真鍮管1，1－1ジョイント用（新）</t>
  </si>
  <si>
    <t>高(16-17mm)</t>
  </si>
  <si>
    <t>中(17-19mm)</t>
  </si>
  <si>
    <t>低(19-22mm)</t>
  </si>
  <si>
    <t>サイズ相談ください、在庫あれば即納、注文は1‐2か月</t>
  </si>
  <si>
    <t>1－１番管（未加工）</t>
  </si>
  <si>
    <t>Ｆ管用アダプタ木管　　　　（内面加工済み）</t>
  </si>
  <si>
    <t>ケンポナシ材</t>
  </si>
  <si>
    <t>Ｆ管仕様キット</t>
  </si>
  <si>
    <t>備　　　考</t>
  </si>
  <si>
    <t>金　額</t>
  </si>
  <si>
    <t>数　量</t>
  </si>
  <si>
    <t>部　材　明　細</t>
  </si>
  <si>
    <t>番号</t>
  </si>
  <si>
    <t>オプション</t>
  </si>
  <si>
    <t>＜部材注文依頼、納品、請求書＞</t>
  </si>
  <si>
    <t>スプーン（レントラー合奏用）</t>
  </si>
  <si>
    <t>○</t>
  </si>
  <si>
    <t>規格　元禄</t>
  </si>
  <si>
    <t>1，2年天然乾燥材、主としてヒノキ、通常　1，2節あり</t>
  </si>
  <si>
    <t>ホルン設計図 　　　　　　　　　　　　</t>
  </si>
  <si>
    <t>標準G♭キット</t>
  </si>
  <si>
    <t>注）標準仕様は、Ｇ♭管です。◎○は、キットのセットとなります。</t>
  </si>
  <si>
    <t>（特非）玉川アルプホルンクラブ　理事長　中川重年　　住所：神奈川県厚木市七沢1303</t>
  </si>
  <si>
    <t xml:space="preserve"> </t>
  </si>
  <si>
    <t>２０１８年８月改訂</t>
  </si>
  <si>
    <t>価格は要問合せ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</si>
</sst>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4">
      <selection activeCell="K21" sqref="K21"/>
    </sheetView>
  </sheetViews>
  <sheetFormatPr defaultColWidth="9.00390625" defaultRowHeight="13.5"/>
  <cols>
    <col min="1" max="1" width="4.50390625" style="0" customWidth="1"/>
    <col min="3" max="3" width="18.125" style="0" customWidth="1"/>
    <col min="4" max="4" width="12.75390625" style="0" customWidth="1"/>
    <col min="5" max="5" width="10.25390625" style="0" customWidth="1"/>
    <col min="6" max="6" width="9.875" style="0" customWidth="1"/>
    <col min="7" max="7" width="7.375" style="0" customWidth="1"/>
    <col min="8" max="8" width="9.50390625" style="0" customWidth="1"/>
    <col min="9" max="9" width="22.625" style="0" customWidth="1"/>
  </cols>
  <sheetData>
    <row r="1" spans="3:9" ht="28.5">
      <c r="C1" s="1" t="s">
        <v>51</v>
      </c>
      <c r="D1" s="1"/>
      <c r="I1" t="s">
        <v>61</v>
      </c>
    </row>
    <row r="2" spans="1:8" ht="14.25" thickBot="1">
      <c r="A2" s="10"/>
      <c r="B2" s="10"/>
      <c r="C2" s="10"/>
      <c r="D2" s="22"/>
      <c r="E2" s="10"/>
      <c r="F2" s="10"/>
      <c r="G2" s="22"/>
      <c r="H2" s="10"/>
    </row>
    <row r="3" spans="1:9" ht="13.5">
      <c r="A3" s="26" t="s">
        <v>49</v>
      </c>
      <c r="B3" s="26" t="s">
        <v>48</v>
      </c>
      <c r="C3" s="30"/>
      <c r="D3" s="26" t="s">
        <v>4</v>
      </c>
      <c r="E3" s="35" t="s">
        <v>57</v>
      </c>
      <c r="F3" s="35" t="s">
        <v>44</v>
      </c>
      <c r="G3" s="24" t="s">
        <v>47</v>
      </c>
      <c r="H3" s="26" t="s">
        <v>46</v>
      </c>
      <c r="I3" s="28" t="s">
        <v>45</v>
      </c>
    </row>
    <row r="4" spans="1:9" ht="14.25" thickBot="1">
      <c r="A4" s="27"/>
      <c r="B4" s="27"/>
      <c r="C4" s="31"/>
      <c r="D4" s="27"/>
      <c r="E4" s="36"/>
      <c r="F4" s="36"/>
      <c r="G4" s="25"/>
      <c r="H4" s="27"/>
      <c r="I4" s="29"/>
    </row>
    <row r="5" spans="1:9" ht="19.5" customHeight="1">
      <c r="A5" s="11">
        <v>1</v>
      </c>
      <c r="B5" s="37" t="s">
        <v>5</v>
      </c>
      <c r="C5" s="37"/>
      <c r="D5" s="23">
        <v>3000</v>
      </c>
      <c r="E5" s="14" t="s">
        <v>23</v>
      </c>
      <c r="F5" s="14" t="s">
        <v>53</v>
      </c>
      <c r="G5" s="15"/>
      <c r="H5" s="16">
        <f>D5*G5</f>
        <v>0</v>
      </c>
      <c r="I5" s="38" t="s">
        <v>24</v>
      </c>
    </row>
    <row r="6" spans="1:9" ht="13.5">
      <c r="A6" s="11">
        <v>2</v>
      </c>
      <c r="B6" s="37" t="s">
        <v>6</v>
      </c>
      <c r="C6" s="37"/>
      <c r="D6" s="13">
        <v>2500</v>
      </c>
      <c r="E6" s="14" t="s">
        <v>23</v>
      </c>
      <c r="F6" s="14" t="s">
        <v>53</v>
      </c>
      <c r="G6" s="15"/>
      <c r="H6" s="16">
        <f>D6*G6</f>
        <v>0</v>
      </c>
      <c r="I6" s="39"/>
    </row>
    <row r="7" spans="1:9" ht="13.5">
      <c r="A7" s="11">
        <v>3</v>
      </c>
      <c r="B7" s="37" t="s">
        <v>7</v>
      </c>
      <c r="C7" s="37"/>
      <c r="D7" s="13">
        <v>2000</v>
      </c>
      <c r="E7" s="14" t="s">
        <v>23</v>
      </c>
      <c r="F7" s="14" t="s">
        <v>53</v>
      </c>
      <c r="G7" s="15"/>
      <c r="H7" s="16">
        <f aca="true" t="shared" si="0" ref="H7:H29">D7*G7</f>
        <v>0</v>
      </c>
      <c r="I7" s="39"/>
    </row>
    <row r="8" spans="1:9" ht="13.5">
      <c r="A8" s="11">
        <v>4</v>
      </c>
      <c r="B8" s="37" t="s">
        <v>0</v>
      </c>
      <c r="C8" s="37"/>
      <c r="D8" s="13">
        <v>1500</v>
      </c>
      <c r="E8" s="14" t="s">
        <v>23</v>
      </c>
      <c r="F8" s="14" t="s">
        <v>53</v>
      </c>
      <c r="G8" s="15"/>
      <c r="H8" s="16">
        <f t="shared" si="0"/>
        <v>0</v>
      </c>
      <c r="I8" s="40"/>
    </row>
    <row r="9" spans="1:9" ht="13.5">
      <c r="A9" s="11">
        <v>5</v>
      </c>
      <c r="B9" s="12" t="s">
        <v>36</v>
      </c>
      <c r="C9" s="12"/>
      <c r="D9" s="13">
        <v>1500</v>
      </c>
      <c r="E9" s="14"/>
      <c r="F9" s="14"/>
      <c r="G9" s="15"/>
      <c r="H9" s="16">
        <f t="shared" si="0"/>
        <v>0</v>
      </c>
      <c r="I9" s="8" t="s">
        <v>50</v>
      </c>
    </row>
    <row r="10" spans="1:9" ht="13.5">
      <c r="A10" s="11">
        <v>6</v>
      </c>
      <c r="B10" s="37" t="s">
        <v>29</v>
      </c>
      <c r="C10" s="37"/>
      <c r="D10" s="13">
        <v>1500</v>
      </c>
      <c r="E10" s="14" t="s">
        <v>23</v>
      </c>
      <c r="F10" s="14" t="s">
        <v>53</v>
      </c>
      <c r="G10" s="15"/>
      <c r="H10" s="16">
        <f t="shared" si="0"/>
        <v>0</v>
      </c>
      <c r="I10" s="9"/>
    </row>
    <row r="11" spans="1:9" ht="13.5">
      <c r="A11" s="11">
        <v>7</v>
      </c>
      <c r="B11" s="37" t="s">
        <v>8</v>
      </c>
      <c r="C11" s="37"/>
      <c r="D11" s="13">
        <v>2000</v>
      </c>
      <c r="E11" s="14" t="s">
        <v>23</v>
      </c>
      <c r="F11" s="14" t="s">
        <v>53</v>
      </c>
      <c r="G11" s="15"/>
      <c r="H11" s="16">
        <f t="shared" si="0"/>
        <v>0</v>
      </c>
      <c r="I11" s="9" t="s">
        <v>31</v>
      </c>
    </row>
    <row r="12" spans="1:9" ht="13.5">
      <c r="A12" s="11">
        <v>8</v>
      </c>
      <c r="B12" s="37" t="s">
        <v>16</v>
      </c>
      <c r="C12" s="37"/>
      <c r="D12" s="13">
        <v>6000</v>
      </c>
      <c r="E12" s="14" t="s">
        <v>23</v>
      </c>
      <c r="F12" s="14" t="s">
        <v>53</v>
      </c>
      <c r="G12" s="15"/>
      <c r="H12" s="16">
        <f t="shared" si="0"/>
        <v>0</v>
      </c>
      <c r="I12" s="9" t="s">
        <v>54</v>
      </c>
    </row>
    <row r="13" spans="1:9" ht="13.5">
      <c r="A13" s="11">
        <v>9</v>
      </c>
      <c r="B13" s="37" t="s">
        <v>32</v>
      </c>
      <c r="C13" s="37"/>
      <c r="D13" s="13">
        <v>27000</v>
      </c>
      <c r="E13" s="14" t="s">
        <v>23</v>
      </c>
      <c r="F13" s="14" t="s">
        <v>53</v>
      </c>
      <c r="G13" s="15"/>
      <c r="H13" s="16">
        <f t="shared" si="0"/>
        <v>0</v>
      </c>
      <c r="I13" s="38" t="s">
        <v>55</v>
      </c>
    </row>
    <row r="14" spans="1:9" ht="13.5">
      <c r="A14" s="11">
        <v>10</v>
      </c>
      <c r="B14" s="37" t="s">
        <v>35</v>
      </c>
      <c r="C14" s="37"/>
      <c r="D14" s="13">
        <v>10000</v>
      </c>
      <c r="E14" s="14" t="s">
        <v>23</v>
      </c>
      <c r="F14" s="14" t="s">
        <v>53</v>
      </c>
      <c r="G14" s="15"/>
      <c r="H14" s="16">
        <f t="shared" si="0"/>
        <v>0</v>
      </c>
      <c r="I14" s="39"/>
    </row>
    <row r="15" spans="1:9" ht="13.5">
      <c r="A15" s="11">
        <v>11</v>
      </c>
      <c r="B15" s="37" t="s">
        <v>33</v>
      </c>
      <c r="C15" s="37"/>
      <c r="D15" s="13">
        <v>10000</v>
      </c>
      <c r="E15" s="14" t="s">
        <v>23</v>
      </c>
      <c r="F15" s="14" t="s">
        <v>53</v>
      </c>
      <c r="G15" s="15"/>
      <c r="H15" s="16">
        <f t="shared" si="0"/>
        <v>0</v>
      </c>
      <c r="I15" s="39"/>
    </row>
    <row r="16" spans="1:9" ht="13.5">
      <c r="A16" s="11">
        <v>12</v>
      </c>
      <c r="B16" s="37" t="s">
        <v>34</v>
      </c>
      <c r="C16" s="37"/>
      <c r="D16" s="13">
        <v>9000</v>
      </c>
      <c r="E16" s="14" t="s">
        <v>23</v>
      </c>
      <c r="F16" s="14" t="s">
        <v>53</v>
      </c>
      <c r="G16" s="15"/>
      <c r="H16" s="16">
        <f t="shared" si="0"/>
        <v>0</v>
      </c>
      <c r="I16" s="40"/>
    </row>
    <row r="17" spans="1:9" ht="13.5">
      <c r="A17" s="11">
        <v>13</v>
      </c>
      <c r="B17" s="37" t="s">
        <v>9</v>
      </c>
      <c r="C17" s="37"/>
      <c r="D17" s="13">
        <v>5000</v>
      </c>
      <c r="E17" s="14" t="s">
        <v>23</v>
      </c>
      <c r="F17" s="14" t="s">
        <v>53</v>
      </c>
      <c r="G17" s="15"/>
      <c r="H17" s="16">
        <f t="shared" si="0"/>
        <v>0</v>
      </c>
      <c r="I17" s="9" t="s">
        <v>30</v>
      </c>
    </row>
    <row r="18" spans="1:14" ht="18" customHeight="1">
      <c r="A18" s="32">
        <v>14</v>
      </c>
      <c r="B18" s="41" t="s">
        <v>25</v>
      </c>
      <c r="C18" s="42"/>
      <c r="D18" s="13">
        <v>4500</v>
      </c>
      <c r="E18" s="14" t="s">
        <v>37</v>
      </c>
      <c r="F18" s="14"/>
      <c r="G18" s="15"/>
      <c r="H18" s="16">
        <f t="shared" si="0"/>
        <v>0</v>
      </c>
      <c r="I18" s="38" t="s">
        <v>40</v>
      </c>
      <c r="N18" s="21"/>
    </row>
    <row r="19" spans="1:9" ht="18" customHeight="1">
      <c r="A19" s="33"/>
      <c r="B19" s="43"/>
      <c r="C19" s="44"/>
      <c r="D19" s="13">
        <v>4500</v>
      </c>
      <c r="E19" s="14" t="s">
        <v>38</v>
      </c>
      <c r="F19" s="14"/>
      <c r="G19" s="15"/>
      <c r="H19" s="16">
        <f t="shared" si="0"/>
        <v>0</v>
      </c>
      <c r="I19" s="39"/>
    </row>
    <row r="20" spans="1:9" ht="18.75" customHeight="1">
      <c r="A20" s="34"/>
      <c r="B20" s="45"/>
      <c r="C20" s="46"/>
      <c r="D20" s="13">
        <v>4500</v>
      </c>
      <c r="E20" s="14" t="s">
        <v>39</v>
      </c>
      <c r="F20" s="14"/>
      <c r="G20" s="15"/>
      <c r="H20" s="16">
        <f t="shared" si="0"/>
        <v>0</v>
      </c>
      <c r="I20" s="40"/>
    </row>
    <row r="21" spans="1:9" ht="35.25" customHeight="1">
      <c r="A21" s="11">
        <v>15</v>
      </c>
      <c r="B21" s="47" t="s">
        <v>56</v>
      </c>
      <c r="C21" s="48"/>
      <c r="D21" s="13">
        <v>1500</v>
      </c>
      <c r="E21" s="14"/>
      <c r="F21" s="14"/>
      <c r="G21" s="15"/>
      <c r="H21" s="16">
        <f t="shared" si="0"/>
        <v>0</v>
      </c>
      <c r="I21" s="9" t="s">
        <v>60</v>
      </c>
    </row>
    <row r="22" spans="1:10" ht="33.75" customHeight="1">
      <c r="A22" s="11">
        <v>16</v>
      </c>
      <c r="B22" s="47" t="s">
        <v>26</v>
      </c>
      <c r="C22" s="48"/>
      <c r="D22" s="13"/>
      <c r="E22" s="14"/>
      <c r="F22" s="14"/>
      <c r="G22" s="15"/>
      <c r="H22" s="16">
        <f t="shared" si="0"/>
        <v>0</v>
      </c>
      <c r="I22" s="9" t="s">
        <v>62</v>
      </c>
      <c r="J22" s="7"/>
    </row>
    <row r="23" spans="1:9" ht="35.25" customHeight="1">
      <c r="A23" s="11">
        <v>17</v>
      </c>
      <c r="B23" s="47" t="s">
        <v>28</v>
      </c>
      <c r="C23" s="48"/>
      <c r="D23" s="13">
        <v>600</v>
      </c>
      <c r="E23" s="14"/>
      <c r="F23" s="14"/>
      <c r="G23" s="15"/>
      <c r="H23" s="16">
        <f t="shared" si="0"/>
        <v>0</v>
      </c>
      <c r="I23" s="9" t="s">
        <v>27</v>
      </c>
    </row>
    <row r="24" spans="1:9" ht="13.5">
      <c r="A24" s="11">
        <v>18</v>
      </c>
      <c r="B24" s="37" t="s">
        <v>41</v>
      </c>
      <c r="C24" s="37"/>
      <c r="D24" s="13">
        <v>10000</v>
      </c>
      <c r="E24" s="14"/>
      <c r="F24" s="14"/>
      <c r="G24" s="15"/>
      <c r="H24" s="16">
        <f t="shared" si="0"/>
        <v>0</v>
      </c>
      <c r="I24" s="9"/>
    </row>
    <row r="25" spans="1:9" ht="13.5">
      <c r="A25" s="11">
        <v>19</v>
      </c>
      <c r="B25" s="37" t="s">
        <v>1</v>
      </c>
      <c r="C25" s="37"/>
      <c r="D25" s="13">
        <v>4000</v>
      </c>
      <c r="E25" s="14"/>
      <c r="F25" s="14"/>
      <c r="G25" s="15"/>
      <c r="H25" s="16">
        <f t="shared" si="0"/>
        <v>0</v>
      </c>
      <c r="I25" s="9"/>
    </row>
    <row r="26" spans="1:9" ht="13.5">
      <c r="A26" s="11">
        <v>20</v>
      </c>
      <c r="B26" s="37" t="s">
        <v>2</v>
      </c>
      <c r="C26" s="37"/>
      <c r="D26" s="13">
        <v>4000</v>
      </c>
      <c r="E26" s="14"/>
      <c r="F26" s="14"/>
      <c r="G26" s="15"/>
      <c r="H26" s="16">
        <f t="shared" si="0"/>
        <v>0</v>
      </c>
      <c r="I26" s="9"/>
    </row>
    <row r="27" spans="1:9" ht="13.5">
      <c r="A27" s="11">
        <v>21</v>
      </c>
      <c r="B27" s="37" t="s">
        <v>3</v>
      </c>
      <c r="C27" s="37"/>
      <c r="D27" s="13">
        <v>4000</v>
      </c>
      <c r="E27" s="14"/>
      <c r="F27" s="14"/>
      <c r="G27" s="15"/>
      <c r="H27" s="16">
        <f t="shared" si="0"/>
        <v>0</v>
      </c>
      <c r="I27" s="9"/>
    </row>
    <row r="28" spans="1:9" ht="32.25" customHeight="1">
      <c r="A28" s="11">
        <v>22</v>
      </c>
      <c r="B28" s="47" t="s">
        <v>42</v>
      </c>
      <c r="C28" s="48"/>
      <c r="D28" s="13">
        <v>4000</v>
      </c>
      <c r="E28" s="14"/>
      <c r="F28" s="14"/>
      <c r="G28" s="15"/>
      <c r="H28" s="16">
        <f t="shared" si="0"/>
        <v>0</v>
      </c>
      <c r="I28" s="9"/>
    </row>
    <row r="29" spans="1:9" ht="13.5">
      <c r="A29" s="11">
        <v>23</v>
      </c>
      <c r="B29" s="37" t="s">
        <v>17</v>
      </c>
      <c r="C29" s="37"/>
      <c r="D29" s="13">
        <v>500</v>
      </c>
      <c r="E29" s="14"/>
      <c r="F29" s="14"/>
      <c r="G29" s="15"/>
      <c r="H29" s="16">
        <f t="shared" si="0"/>
        <v>0</v>
      </c>
      <c r="I29" s="6" t="s">
        <v>54</v>
      </c>
    </row>
    <row r="30" spans="1:9" ht="13.5">
      <c r="A30" s="11">
        <v>24</v>
      </c>
      <c r="B30" s="37" t="s">
        <v>52</v>
      </c>
      <c r="C30" s="37"/>
      <c r="D30" s="13">
        <v>2500</v>
      </c>
      <c r="E30" s="14"/>
      <c r="F30" s="14"/>
      <c r="G30" s="15"/>
      <c r="H30" s="16"/>
      <c r="I30" s="6" t="s">
        <v>43</v>
      </c>
    </row>
    <row r="31" spans="1:9" ht="14.25" thickBot="1">
      <c r="A31" s="17"/>
      <c r="B31" s="18"/>
      <c r="C31" s="18"/>
      <c r="D31" s="18"/>
      <c r="E31" s="18"/>
      <c r="F31" s="18"/>
      <c r="G31" s="18"/>
      <c r="H31" s="19"/>
      <c r="I31" s="6"/>
    </row>
    <row r="32" spans="1:8" ht="14.25" thickBot="1">
      <c r="A32" s="10"/>
      <c r="B32" s="10"/>
      <c r="C32" s="10"/>
      <c r="D32" s="10"/>
      <c r="E32" s="10"/>
      <c r="F32" s="10"/>
      <c r="G32" s="10" t="s">
        <v>10</v>
      </c>
      <c r="H32" s="20">
        <f>SUM(H5:H31)</f>
        <v>0</v>
      </c>
    </row>
    <row r="33" ht="13.5">
      <c r="H33" s="5"/>
    </row>
    <row r="34" spans="2:8" ht="13.5">
      <c r="B34" t="s">
        <v>58</v>
      </c>
      <c r="H34" s="5"/>
    </row>
    <row r="36" ht="14.25" thickBot="1"/>
    <row r="37" spans="2:5" ht="14.25">
      <c r="B37" s="2" t="s">
        <v>11</v>
      </c>
      <c r="C37" s="49"/>
      <c r="D37" s="50"/>
      <c r="E37" s="51"/>
    </row>
    <row r="38" spans="2:5" ht="14.25">
      <c r="B38" s="3" t="s">
        <v>12</v>
      </c>
      <c r="C38" s="52"/>
      <c r="D38" s="53"/>
      <c r="E38" s="54"/>
    </row>
    <row r="39" spans="2:5" ht="14.25">
      <c r="B39" s="3" t="s">
        <v>13</v>
      </c>
      <c r="C39" s="52"/>
      <c r="D39" s="53"/>
      <c r="E39" s="54"/>
    </row>
    <row r="40" spans="2:5" ht="15" thickBot="1">
      <c r="B40" s="4" t="s">
        <v>14</v>
      </c>
      <c r="C40" s="55"/>
      <c r="D40" s="56"/>
      <c r="E40" s="57"/>
    </row>
    <row r="41" ht="14.25" thickBot="1"/>
    <row r="42" spans="2:7" ht="14.25">
      <c r="B42" s="58" t="s">
        <v>15</v>
      </c>
      <c r="C42" s="59"/>
      <c r="D42" s="59"/>
      <c r="E42" s="59"/>
      <c r="F42" s="59"/>
      <c r="G42" s="60"/>
    </row>
    <row r="43" spans="2:7" ht="13.5">
      <c r="B43" s="61" t="s">
        <v>18</v>
      </c>
      <c r="C43" s="62"/>
      <c r="D43" s="62"/>
      <c r="E43" s="62"/>
      <c r="F43" s="62"/>
      <c r="G43" s="63"/>
    </row>
    <row r="44" spans="2:7" ht="13.5">
      <c r="B44" s="61" t="s">
        <v>19</v>
      </c>
      <c r="C44" s="62"/>
      <c r="D44" s="62"/>
      <c r="E44" s="62"/>
      <c r="F44" s="62"/>
      <c r="G44" s="63"/>
    </row>
    <row r="45" spans="2:7" ht="13.5">
      <c r="B45" s="61" t="s">
        <v>20</v>
      </c>
      <c r="C45" s="62"/>
      <c r="D45" s="62"/>
      <c r="E45" s="62"/>
      <c r="F45" s="62"/>
      <c r="G45" s="63"/>
    </row>
    <row r="46" spans="2:7" ht="13.5">
      <c r="B46" s="61" t="s">
        <v>22</v>
      </c>
      <c r="C46" s="62"/>
      <c r="D46" s="62"/>
      <c r="E46" s="62"/>
      <c r="F46" s="62"/>
      <c r="G46" s="63"/>
    </row>
    <row r="47" spans="2:7" ht="13.5">
      <c r="B47" s="61" t="s">
        <v>21</v>
      </c>
      <c r="C47" s="62"/>
      <c r="D47" s="62"/>
      <c r="E47" s="62"/>
      <c r="F47" s="62"/>
      <c r="G47" s="63"/>
    </row>
    <row r="48" spans="2:7" ht="13.5">
      <c r="B48" s="61"/>
      <c r="C48" s="62"/>
      <c r="D48" s="62"/>
      <c r="E48" s="62"/>
      <c r="F48" s="62"/>
      <c r="G48" s="63"/>
    </row>
    <row r="49" spans="2:7" ht="14.25" thickBot="1">
      <c r="B49" s="64"/>
      <c r="C49" s="65"/>
      <c r="D49" s="65"/>
      <c r="E49" s="65"/>
      <c r="F49" s="65"/>
      <c r="G49" s="66"/>
    </row>
    <row r="51" ht="13.5">
      <c r="B51" t="s">
        <v>59</v>
      </c>
    </row>
  </sheetData>
  <sheetProtection/>
  <mergeCells count="47">
    <mergeCell ref="B14:C14"/>
    <mergeCell ref="B15:C15"/>
    <mergeCell ref="B49:G49"/>
    <mergeCell ref="B44:G44"/>
    <mergeCell ref="B45:G45"/>
    <mergeCell ref="B46:G46"/>
    <mergeCell ref="B47:G47"/>
    <mergeCell ref="B23:C23"/>
    <mergeCell ref="B48:G48"/>
    <mergeCell ref="B24:C24"/>
    <mergeCell ref="B25:C25"/>
    <mergeCell ref="C39:E39"/>
    <mergeCell ref="C40:E40"/>
    <mergeCell ref="B42:G42"/>
    <mergeCell ref="B43:G43"/>
    <mergeCell ref="B30:C30"/>
    <mergeCell ref="C38:E38"/>
    <mergeCell ref="B22:C22"/>
    <mergeCell ref="B7:C7"/>
    <mergeCell ref="B8:C8"/>
    <mergeCell ref="B21:C21"/>
    <mergeCell ref="C37:E37"/>
    <mergeCell ref="B26:C26"/>
    <mergeCell ref="B27:C27"/>
    <mergeCell ref="B28:C28"/>
    <mergeCell ref="B29:C29"/>
    <mergeCell ref="B11:C11"/>
    <mergeCell ref="B12:C12"/>
    <mergeCell ref="I5:I8"/>
    <mergeCell ref="I13:I16"/>
    <mergeCell ref="B18:C20"/>
    <mergeCell ref="I18:I20"/>
    <mergeCell ref="B5:C5"/>
    <mergeCell ref="B6:C6"/>
    <mergeCell ref="B16:C16"/>
    <mergeCell ref="B17:C17"/>
    <mergeCell ref="B13:C13"/>
    <mergeCell ref="G3:G4"/>
    <mergeCell ref="H3:H4"/>
    <mergeCell ref="I3:I4"/>
    <mergeCell ref="B3:C4"/>
    <mergeCell ref="A3:A4"/>
    <mergeCell ref="A18:A20"/>
    <mergeCell ref="D3:D4"/>
    <mergeCell ref="E3:E4"/>
    <mergeCell ref="F3:F4"/>
    <mergeCell ref="B10:C10"/>
  </mergeCells>
  <printOptions/>
  <pageMargins left="0.25" right="0.25" top="0.75" bottom="0.75" header="0.3" footer="0.3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孝</dc:creator>
  <cp:keywords/>
  <dc:description/>
  <cp:lastModifiedBy>yokoi2</cp:lastModifiedBy>
  <cp:lastPrinted>2016-05-30T12:10:03Z</cp:lastPrinted>
  <dcterms:created xsi:type="dcterms:W3CDTF">2014-03-22T23:39:19Z</dcterms:created>
  <dcterms:modified xsi:type="dcterms:W3CDTF">2018-08-23T20:48:30Z</dcterms:modified>
  <cp:category/>
  <cp:version/>
  <cp:contentType/>
  <cp:contentStatus/>
</cp:coreProperties>
</file>